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9105" activeTab="0"/>
  </bookViews>
  <sheets>
    <sheet name="EDV-Version" sheetId="1" r:id="rId1"/>
    <sheet name="Tabelle3" sheetId="2" r:id="rId2"/>
  </sheets>
  <definedNames/>
  <calcPr fullCalcOnLoad="1" fullPrecision="0"/>
</workbook>
</file>

<file path=xl/sharedStrings.xml><?xml version="1.0" encoding="utf-8"?>
<sst xmlns="http://schemas.openxmlformats.org/spreadsheetml/2006/main" count="47" uniqueCount="39">
  <si>
    <t>Fr.</t>
  </si>
  <si>
    <t xml:space="preserve"> </t>
  </si>
  <si>
    <t xml:space="preserve">Grundlagen für die Berechnung der mengenabhängigen </t>
  </si>
  <si>
    <t>Abwassergebühr (Verbrauchsgebühr)</t>
  </si>
  <si>
    <t>Die folgenden Angaben sind für die Berechnung der Verbrauchsgebühr erforderlich:</t>
  </si>
  <si>
    <t>Gemeinde:</t>
  </si>
  <si>
    <t>(inkl.Verzinsung und Amortisation)</t>
  </si>
  <si>
    <t>II.) Investitionskosten für  ARA-Erneuerung</t>
  </si>
  <si>
    <t xml:space="preserve">mittlere jährliche Betriebskosten der ARA </t>
  </si>
  <si>
    <t xml:space="preserve">III.) Investitionskosten für Kanalisationsbauten </t>
  </si>
  <si>
    <t xml:space="preserve">mittlere jährliche Investitionskosten für ARA-Erneuerung </t>
  </si>
  <si>
    <t xml:space="preserve">mittlere jährliche Investitionskosten für Kanalisationsbauten </t>
  </si>
  <si>
    <t>IV.) Kanalisationsunterhalt</t>
  </si>
  <si>
    <t>V.) Verwaltungskosten</t>
  </si>
  <si>
    <t>mittlere Verwaltungskosten/Jahr</t>
  </si>
  <si>
    <t>Zwischentotal:</t>
  </si>
  <si>
    <t>Fr./Jahr</t>
  </si>
  <si>
    <t>Kosten für Verbrauchsgebühr</t>
  </si>
  <si>
    <t xml:space="preserve">VI.) Abzüglich </t>
  </si>
  <si>
    <t>Kosten für Regenwasserbehandlung</t>
  </si>
  <si>
    <t>Einwohner</t>
  </si>
  <si>
    <t>(sind bereits in Grundgebühr enthalten)</t>
  </si>
  <si>
    <t>VII.) effektiv an ARA angeschlossene Einwohner der Gemeinde</t>
  </si>
  <si>
    <r>
      <t>durchschnittlicher jährlicher Wasserverbrauch pro Einwohner</t>
    </r>
    <r>
      <rPr>
        <sz val="10"/>
        <rFont val="Arial"/>
        <family val="0"/>
      </rPr>
      <t xml:space="preserve"> </t>
    </r>
  </si>
  <si>
    <t>Fr./m3</t>
  </si>
  <si>
    <t>m3/Jahr</t>
  </si>
  <si>
    <t>*</t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</si>
  <si>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/EW</t>
    </r>
  </si>
  <si>
    <t>Amortisationsdauer: 50 Jahre</t>
  </si>
  <si>
    <t>Amortisationsdauer: 25 Jahre</t>
  </si>
  <si>
    <t>(inkl. Verzinsung und Amortisation)</t>
  </si>
  <si>
    <t>Durchschnittskosten für den Kanalisationsunterhalt pro Jahr</t>
  </si>
  <si>
    <t>VIII.) durchschnittliche jährliche Kosten pro Einwohner</t>
  </si>
  <si>
    <t>I.) ARA-Betriebskosten</t>
  </si>
  <si>
    <t>m3/EW*d</t>
  </si>
  <si>
    <t>Tage/Jahr =</t>
  </si>
  <si>
    <t xml:space="preserve">IX.) durchschnittlicher täglicher Wasserverbrauch </t>
  </si>
  <si>
    <r>
      <t>X.) Die Verbrauchsgebühr pro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Abwasser (ermittelt aus Frischwasserbezug)</t>
    </r>
  </si>
  <si>
    <t>für die Gemeinde beträgt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</si>
</sst>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0.000000"/>
    <numFmt numFmtId="177" formatCode="0.000000000"/>
  </numFmts>
  <fonts count="4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34" borderId="0" xfId="0" applyFont="1" applyFill="1" applyAlignment="1">
      <alignment/>
    </xf>
    <xf numFmtId="2" fontId="10" fillId="34" borderId="11" xfId="0" applyNumberFormat="1" applyFont="1" applyFill="1" applyBorder="1" applyAlignment="1">
      <alignment/>
    </xf>
    <xf numFmtId="170" fontId="5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6</xdr:col>
      <xdr:colOff>676275</xdr:colOff>
      <xdr:row>5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5400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2" max="2" width="12.28125" style="0" customWidth="1"/>
    <col min="3" max="3" width="11.8515625" style="0" bestFit="1" customWidth="1"/>
    <col min="6" max="6" width="12.8515625" style="0" customWidth="1"/>
    <col min="7" max="8" width="13.8515625" style="0" customWidth="1"/>
  </cols>
  <sheetData>
    <row r="1" ht="12.75">
      <c r="A1" t="s">
        <v>1</v>
      </c>
    </row>
    <row r="8" ht="18">
      <c r="A8" s="2" t="s">
        <v>2</v>
      </c>
    </row>
    <row r="9" ht="18">
      <c r="A9" s="2" t="s">
        <v>3</v>
      </c>
    </row>
    <row r="11" ht="12.75">
      <c r="A11" t="s">
        <v>4</v>
      </c>
    </row>
    <row r="13" spans="1:3" ht="15.75">
      <c r="A13" s="1" t="s">
        <v>5</v>
      </c>
      <c r="C13" s="7"/>
    </row>
    <row r="14" ht="15.75">
      <c r="A14" s="1"/>
    </row>
    <row r="16" spans="1:9" ht="15.75">
      <c r="A16" s="1" t="s">
        <v>33</v>
      </c>
      <c r="H16" s="9"/>
      <c r="I16" s="6" t="s">
        <v>0</v>
      </c>
    </row>
    <row r="17" spans="1:9" ht="15">
      <c r="A17" t="s">
        <v>8</v>
      </c>
      <c r="H17" s="6"/>
      <c r="I17" s="6"/>
    </row>
    <row r="18" spans="8:9" ht="15">
      <c r="H18" s="6"/>
      <c r="I18" s="6"/>
    </row>
    <row r="19" spans="8:9" ht="15">
      <c r="H19" s="6"/>
      <c r="I19" s="6"/>
    </row>
    <row r="20" spans="1:9" ht="15.75">
      <c r="A20" s="1" t="s">
        <v>7</v>
      </c>
      <c r="H20" s="9"/>
      <c r="I20" s="6" t="s">
        <v>0</v>
      </c>
    </row>
    <row r="21" spans="1:9" ht="15">
      <c r="A21" t="s">
        <v>10</v>
      </c>
      <c r="H21" s="6"/>
      <c r="I21" s="6"/>
    </row>
    <row r="22" spans="1:9" ht="15">
      <c r="A22" s="4" t="s">
        <v>30</v>
      </c>
      <c r="H22" s="6"/>
      <c r="I22" s="6"/>
    </row>
    <row r="23" spans="1:9" ht="15">
      <c r="A23" s="4" t="s">
        <v>29</v>
      </c>
      <c r="H23" s="6"/>
      <c r="I23" s="6"/>
    </row>
    <row r="24" spans="1:9" ht="15">
      <c r="A24" t="s">
        <v>6</v>
      </c>
      <c r="H24" s="6"/>
      <c r="I24" s="6"/>
    </row>
    <row r="25" spans="8:9" ht="15">
      <c r="H25" s="6"/>
      <c r="I25" s="6"/>
    </row>
    <row r="26" spans="1:9" ht="15.75">
      <c r="A26" s="1" t="s">
        <v>9</v>
      </c>
      <c r="H26" s="9"/>
      <c r="I26" s="6" t="s">
        <v>0</v>
      </c>
    </row>
    <row r="27" spans="1:9" ht="15">
      <c r="A27" t="s">
        <v>11</v>
      </c>
      <c r="H27" s="6"/>
      <c r="I27" s="6"/>
    </row>
    <row r="28" spans="1:9" ht="15">
      <c r="A28" t="s">
        <v>6</v>
      </c>
      <c r="H28" s="6"/>
      <c r="I28" s="6"/>
    </row>
    <row r="29" spans="1:9" ht="15">
      <c r="A29" s="4" t="s">
        <v>28</v>
      </c>
      <c r="H29" s="6"/>
      <c r="I29" s="6"/>
    </row>
    <row r="30" spans="8:9" ht="15">
      <c r="H30" s="6"/>
      <c r="I30" s="6"/>
    </row>
    <row r="31" spans="1:9" ht="15.75">
      <c r="A31" s="1" t="s">
        <v>12</v>
      </c>
      <c r="H31" s="9"/>
      <c r="I31" s="6" t="s">
        <v>0</v>
      </c>
    </row>
    <row r="32" spans="1:9" ht="15">
      <c r="A32" s="4" t="s">
        <v>31</v>
      </c>
      <c r="H32" s="6"/>
      <c r="I32" s="6"/>
    </row>
    <row r="33" spans="8:9" ht="15">
      <c r="H33" s="6"/>
      <c r="I33" s="6"/>
    </row>
    <row r="34" spans="1:9" ht="15.75">
      <c r="A34" s="1" t="s">
        <v>13</v>
      </c>
      <c r="H34" s="9"/>
      <c r="I34" s="6" t="s">
        <v>0</v>
      </c>
    </row>
    <row r="35" spans="1:9" ht="15.75" thickBot="1">
      <c r="A35" t="s">
        <v>14</v>
      </c>
      <c r="H35" s="6"/>
      <c r="I35" s="6"/>
    </row>
    <row r="36" spans="5:9" ht="17.25" thickBot="1" thickTop="1">
      <c r="E36" s="1" t="s">
        <v>15</v>
      </c>
      <c r="H36" s="10">
        <f>SUM(H16,H20,H26,H31,H34)</f>
        <v>0</v>
      </c>
      <c r="I36" s="1" t="s">
        <v>16</v>
      </c>
    </row>
    <row r="37" spans="8:9" ht="15.75" thickTop="1">
      <c r="H37" s="6"/>
      <c r="I37" s="6"/>
    </row>
    <row r="38" spans="1:9" ht="15.75">
      <c r="A38" s="1" t="s">
        <v>18</v>
      </c>
      <c r="H38" s="6"/>
      <c r="I38" s="6"/>
    </row>
    <row r="39" spans="1:9" ht="15.75">
      <c r="A39" s="1" t="s">
        <v>19</v>
      </c>
      <c r="H39" s="6"/>
      <c r="I39" s="6"/>
    </row>
    <row r="40" spans="1:9" ht="15">
      <c r="A40" t="s">
        <v>21</v>
      </c>
      <c r="H40" s="9"/>
      <c r="I40" s="6" t="s">
        <v>16</v>
      </c>
    </row>
    <row r="41" spans="8:9" ht="15.75" thickBot="1">
      <c r="H41" s="6"/>
      <c r="I41" s="6"/>
    </row>
    <row r="42" spans="5:9" ht="17.25" thickBot="1" thickTop="1">
      <c r="E42" s="1" t="s">
        <v>17</v>
      </c>
      <c r="H42" s="11">
        <f>SUM(H36-H40)</f>
        <v>0</v>
      </c>
      <c r="I42" s="1" t="s">
        <v>16</v>
      </c>
    </row>
    <row r="43" spans="8:9" ht="15.75" thickTop="1">
      <c r="H43" s="6"/>
      <c r="I43" s="6"/>
    </row>
    <row r="44" spans="8:9" ht="15">
      <c r="H44" s="6"/>
      <c r="I44" s="6"/>
    </row>
    <row r="45" spans="1:9" ht="15.75">
      <c r="A45" s="1" t="s">
        <v>22</v>
      </c>
      <c r="F45" s="1"/>
      <c r="H45" s="9"/>
      <c r="I45" s="6" t="s">
        <v>20</v>
      </c>
    </row>
    <row r="46" spans="8:9" ht="15.75" thickBot="1">
      <c r="H46" s="6"/>
      <c r="I46" s="6"/>
    </row>
    <row r="47" spans="1:9" ht="17.25" thickBot="1" thickTop="1">
      <c r="A47" s="1" t="s">
        <v>32</v>
      </c>
      <c r="H47" s="14" t="e">
        <f>SUM(H42/H45)</f>
        <v>#DIV/0!</v>
      </c>
      <c r="I47" s="6" t="s">
        <v>0</v>
      </c>
    </row>
    <row r="48" spans="8:9" ht="15.75" thickTop="1">
      <c r="H48" s="6"/>
      <c r="I48" s="6"/>
    </row>
    <row r="49" spans="1:9" ht="18.75">
      <c r="A49" s="1" t="s">
        <v>36</v>
      </c>
      <c r="H49" s="9"/>
      <c r="I49" s="6" t="s">
        <v>27</v>
      </c>
    </row>
    <row r="50" spans="8:9" ht="15">
      <c r="H50" s="6"/>
      <c r="I50" s="6"/>
    </row>
    <row r="51" spans="1:9" ht="16.5" thickBot="1">
      <c r="A51" s="1" t="s">
        <v>23</v>
      </c>
      <c r="H51" s="6"/>
      <c r="I51" s="6"/>
    </row>
    <row r="52" spans="3:9" ht="19.5" thickBot="1" thickTop="1">
      <c r="C52">
        <f>SUM(H49)</f>
        <v>0</v>
      </c>
      <c r="D52" s="8" t="s">
        <v>34</v>
      </c>
      <c r="E52" s="15" t="s">
        <v>26</v>
      </c>
      <c r="F52" s="1">
        <v>365</v>
      </c>
      <c r="G52" s="3" t="s">
        <v>35</v>
      </c>
      <c r="H52" s="16">
        <f>SUM(C52*F52)</f>
        <v>0</v>
      </c>
      <c r="I52" s="1" t="s">
        <v>25</v>
      </c>
    </row>
    <row r="53" spans="4:9" ht="16.5" thickTop="1">
      <c r="D53" s="8"/>
      <c r="G53" s="5"/>
      <c r="H53" s="1"/>
      <c r="I53" s="1"/>
    </row>
    <row r="54" spans="8:9" ht="15">
      <c r="H54" s="6"/>
      <c r="I54" s="6"/>
    </row>
    <row r="55" spans="1:9" ht="19.5" thickBot="1">
      <c r="A55" s="1" t="s">
        <v>37</v>
      </c>
      <c r="H55" s="6"/>
      <c r="I55" s="6"/>
    </row>
    <row r="56" spans="1:9" ht="17.25" thickBot="1" thickTop="1">
      <c r="A56" s="1" t="s">
        <v>38</v>
      </c>
      <c r="H56" s="13" t="e">
        <f>SUM(H47/H52)</f>
        <v>#DIV/0!</v>
      </c>
      <c r="I56" s="12" t="s">
        <v>24</v>
      </c>
    </row>
    <row r="57" spans="8:9" ht="15.75" thickTop="1">
      <c r="H57" s="6"/>
      <c r="I57" s="6"/>
    </row>
    <row r="58" spans="8:9" ht="15">
      <c r="H58" s="6"/>
      <c r="I58" s="6"/>
    </row>
  </sheetData>
  <sheetProtection/>
  <printOptions/>
  <pageMargins left="0.1968503937007874" right="0.1968503937007874" top="0.3937007874015748" bottom="0.3937007874015748" header="0.5118110236220472" footer="0.11811023622047245"/>
  <pageSetup horizontalDpi="600" verticalDpi="600" orientation="portrait" paperSize="9" scale="90" r:id="rId2"/>
  <headerFooter alignWithMargins="0">
    <oddFooter>&amp;R&amp;6&amp;F/Bo Mai 2000&amp;10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K-KL Bombardi R. 7664</dc:creator>
  <cp:keywords/>
  <dc:description/>
  <cp:lastModifiedBy>Stefan Weber</cp:lastModifiedBy>
  <cp:lastPrinted>2001-07-03T11:19:09Z</cp:lastPrinted>
  <dcterms:created xsi:type="dcterms:W3CDTF">2000-05-22T13:15:19Z</dcterms:created>
  <dcterms:modified xsi:type="dcterms:W3CDTF">2018-03-06T06:29:33Z</dcterms:modified>
  <cp:category/>
  <cp:version/>
  <cp:contentType/>
  <cp:contentStatus/>
</cp:coreProperties>
</file>